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6.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otal Solids Calculator"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<sst xmlns="http://schemas.openxmlformats.org/spreadsheetml/2006/main" count="51" uniqueCount="40">
  <si>
    <t xml:space="preserve">FOR EDUCATIONAL PURPOSE ONLY – DO NOT USE THIS METHOD FOR DETAIL DESIGN – ALWAYS CONSULT A REPUTABLE SUPPLIER FOR DETAIL DESIGN</t>
  </si>
  <si>
    <t xml:space="preserve">Total Solids in Water calculator</t>
  </si>
  <si>
    <t xml:space="preserve">Input Data</t>
  </si>
  <si>
    <t xml:space="preserve">Data</t>
  </si>
  <si>
    <t xml:space="preserve">Symbol</t>
  </si>
  <si>
    <t xml:space="preserve">Value</t>
  </si>
  <si>
    <t xml:space="preserve">Unit</t>
  </si>
  <si>
    <t xml:space="preserve">The sample size</t>
  </si>
  <si>
    <t xml:space="preserve">Vsample</t>
  </si>
  <si>
    <t xml:space="preserve">l</t>
  </si>
  <si>
    <t xml:space="preserve">Tare mass of evaporating dish</t>
  </si>
  <si>
    <t xml:space="preserve">mdish</t>
  </si>
  <si>
    <t xml:space="preserve">g</t>
  </si>
  <si>
    <t xml:space="preserve">Mass of evaporating dish + residue after evaporation at 105c</t>
  </si>
  <si>
    <t xml:space="preserve">m1</t>
  </si>
  <si>
    <t xml:space="preserve"> Mass of evaporating dish + residue after ignition at 550c</t>
  </si>
  <si>
    <t xml:space="preserve">m2</t>
  </si>
  <si>
    <t xml:space="preserve">Tare mass of filter (Whatman GF/C filter) after drying at 105c</t>
  </si>
  <si>
    <t xml:space="preserve">mfilter</t>
  </si>
  <si>
    <t xml:space="preserve">Mass of filter + residue after drying at 105 c</t>
  </si>
  <si>
    <t xml:space="preserve">m3</t>
  </si>
  <si>
    <t xml:space="preserve">Mass of filter + residue after ignition at 550c </t>
  </si>
  <si>
    <t xml:space="preserve">m4</t>
  </si>
  <si>
    <t xml:space="preserve">Total Solids calculation</t>
  </si>
  <si>
    <t xml:space="preserve">Total Solids TS</t>
  </si>
  <si>
    <t xml:space="preserve">TS</t>
  </si>
  <si>
    <t xml:space="preserve">g/l</t>
  </si>
  <si>
    <t xml:space="preserve">Total Volatile Solids TVS</t>
  </si>
  <si>
    <t xml:space="preserve">TVS</t>
  </si>
  <si>
    <t xml:space="preserve">Total Suspended Solids TSS</t>
  </si>
  <si>
    <t xml:space="preserve">TSS</t>
  </si>
  <si>
    <t xml:space="preserve">Volatile Suspended Solids VSS</t>
  </si>
  <si>
    <t xml:space="preserve">VSS</t>
  </si>
  <si>
    <t xml:space="preserve">Total Dissolved Solids TDS</t>
  </si>
  <si>
    <t xml:space="preserve">TDS</t>
  </si>
  <si>
    <t xml:space="preserve">Volatile Dissolved Solids VDS</t>
  </si>
  <si>
    <t xml:space="preserve">VDS</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</si>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</sst>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2">
    <numFmt numFmtId="164" formatCode="General"/>
    <numFmt numFmtId="165" formatCode="0.000"/>
  </numFmts>
  <fonts count="12">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1"/>
      <color rgb="FF000000"/>
      <name val="Calibri"/>
      <family val="2"/>
      <charset val="1"/>
    </font>
    <font>
      <b val="true"/>
      <sz val="11"/>
      <color rgb="FF2F5597"/>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7">
    <fill>
      <patternFill patternType="none"/>
    </fill>
    <fill>
      <patternFill patternType="gray125"/>
    </fill>
    <fill>
      <patternFill patternType="solid">
        <fgColor rgb="FFF10D0C"/>
        <bgColor rgb="FFFF0000"/>
      </patternFill>
    </fill>
    <fill>
      <patternFill patternType="solid">
        <fgColor rgb="FFFFFFD7"/>
        <bgColor rgb="FFFFFFFF"/>
      </patternFill>
    </fill>
    <fill>
      <patternFill patternType="solid">
        <fgColor rgb="FFC5E0B4"/>
        <bgColor rgb="FFDEDCE6"/>
      </patternFill>
    </fill>
    <fill>
      <patternFill patternType="solid">
        <fgColor rgb="FFDEDCE6"/>
        <bgColor rgb="FFC5E0B4"/>
      </patternFill>
    </fill>
    <fill>
      <patternFill patternType="solid">
        <fgColor rgb="FFF8CBAD"/>
        <bgColor rgb="FFDEDCE6"/>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2" xfId="0" applyFont="true" applyBorder="true" applyAlignment="true" applyProtection="true">
      <alignment horizontal="center" vertical="center" textRotation="0" wrapText="false" indent="0" shrinkToFit="false"/>
      <protection locked="true" hidden="false"/>
    </xf>
    <xf numFmtId="164" fontId="6" fillId="0" borderId="3"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0" fillId="0" borderId="6" xfId="0" applyFont="true" applyBorder="true" applyAlignment="true" applyProtection="true">
      <alignment horizontal="center" vertical="bottom" textRotation="0" wrapText="false" indent="0" shrinkToFit="fals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4" fontId="7" fillId="4" borderId="7" xfId="0" applyFont="true" applyBorder="true" applyAlignment="false" applyProtection="true">
      <alignment horizontal="general" vertical="bottom" textRotation="0" wrapText="false" indent="0" shrinkToFit="false"/>
      <protection locked="false" hidden="false"/>
    </xf>
    <xf numFmtId="164" fontId="0" fillId="0" borderId="8" xfId="0" applyFont="true" applyBorder="true" applyAlignment="true" applyProtection="true">
      <alignment horizontal="center" vertical="bottom" textRotation="0" wrapText="false" indent="0" shrinkToFit="false"/>
      <protection locked="true" hidden="false"/>
    </xf>
    <xf numFmtId="164" fontId="0" fillId="0" borderId="9"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7" fillId="4" borderId="0" xfId="0" applyFont="true" applyBorder="true" applyAlignment="false" applyProtection="true">
      <alignment horizontal="general" vertical="bottom" textRotation="0" wrapText="false" indent="0" shrinkToFit="false"/>
      <protection locked="false" hidden="false"/>
    </xf>
    <xf numFmtId="164" fontId="0" fillId="0" borderId="10" xfId="0" applyFont="true" applyBorder="true" applyAlignment="true" applyProtection="true">
      <alignment horizontal="center" vertical="bottom" textRotation="0" wrapText="false" indent="0" shrinkToFit="false"/>
      <protection locked="true" hidden="false"/>
    </xf>
    <xf numFmtId="164" fontId="0" fillId="0" borderId="11" xfId="0" applyFont="tru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true">
      <alignment horizontal="center" vertical="bottom" textRotation="0" wrapText="false" indent="0" shrinkToFit="false"/>
      <protection locked="true" hidden="false"/>
    </xf>
    <xf numFmtId="164" fontId="7" fillId="4" borderId="12" xfId="0" applyFont="true" applyBorder="true" applyAlignment="false" applyProtection="true">
      <alignment horizontal="general" vertical="bottom" textRotation="0" wrapText="false" indent="0" shrinkToFit="false"/>
      <protection locked="false" hidden="false"/>
    </xf>
    <xf numFmtId="164" fontId="0" fillId="0" borderId="13" xfId="0" applyFont="true" applyBorder="true" applyAlignment="true" applyProtection="true">
      <alignment horizontal="center" vertical="bottom" textRotation="0" wrapText="false" indent="0" shrinkToFit="false"/>
      <protection locked="true" hidden="false"/>
    </xf>
    <xf numFmtId="164" fontId="6" fillId="3" borderId="14" xfId="0" applyFont="true" applyBorder="true" applyAlignment="true" applyProtection="true">
      <alignment horizontal="center" vertical="center" textRotation="0" wrapText="false" indent="0" shrinkToFit="false"/>
      <protection locked="true" hidden="false"/>
    </xf>
    <xf numFmtId="164" fontId="6" fillId="5" borderId="9" xfId="0" applyFont="true" applyBorder="true" applyAlignment="false" applyProtection="true">
      <alignment horizontal="general" vertical="bottom" textRotation="0" wrapText="false" indent="0" shrinkToFit="false"/>
      <protection locked="true" hidden="false"/>
    </xf>
    <xf numFmtId="164" fontId="6" fillId="5" borderId="0" xfId="0" applyFont="true" applyBorder="false" applyAlignment="false" applyProtection="true">
      <alignment horizontal="general" vertical="bottom" textRotation="0" wrapText="false" indent="0" shrinkToFit="false"/>
      <protection locked="true" hidden="false"/>
    </xf>
    <xf numFmtId="165" fontId="8" fillId="6" borderId="7" xfId="0" applyFont="true" applyBorder="true" applyAlignment="false" applyProtection="true">
      <alignment horizontal="general" vertical="bottom" textRotation="0" wrapText="false" indent="0" shrinkToFit="false"/>
      <protection locked="true" hidden="false"/>
    </xf>
    <xf numFmtId="164" fontId="6" fillId="5" borderId="10" xfId="0" applyFont="true" applyBorder="true" applyAlignment="false" applyProtection="true">
      <alignment horizontal="general" vertical="bottom" textRotation="0" wrapText="false" indent="0" shrinkToFit="false"/>
      <protection locked="true" hidden="false"/>
    </xf>
    <xf numFmtId="164" fontId="0" fillId="0" borderId="9" xfId="0" applyFont="true" applyBorder="true" applyAlignment="false" applyProtection="true">
      <alignment horizontal="general" vertical="bottom" textRotation="0" wrapText="false" indent="0" shrinkToFit="false"/>
      <protection locked="true" hidden="false"/>
    </xf>
    <xf numFmtId="165" fontId="8" fillId="6" borderId="0" xfId="0" applyFont="true" applyBorder="true" applyAlignment="false" applyProtection="true">
      <alignment horizontal="general" vertical="bottom" textRotation="0" wrapText="false" indent="0" shrinkToFit="false"/>
      <protection locked="true" hidden="false"/>
    </xf>
    <xf numFmtId="164" fontId="0" fillId="0" borderId="10" xfId="0" applyFont="true" applyBorder="true" applyAlignment="false" applyProtection="true">
      <alignment horizontal="general" vertical="bottom" textRotation="0" wrapText="false" indent="0" shrinkToFit="false"/>
      <protection locked="true" hidden="false"/>
    </xf>
    <xf numFmtId="164" fontId="0" fillId="0" borderId="11" xfId="0" applyFont="true" applyBorder="true" applyAlignment="false" applyProtection="true">
      <alignment horizontal="general" vertical="bottom" textRotation="0" wrapText="false" indent="0" shrinkToFit="false"/>
      <protection locked="true" hidden="false"/>
    </xf>
    <xf numFmtId="164" fontId="0" fillId="0" borderId="12" xfId="0" applyFont="true" applyBorder="true" applyAlignment="false" applyProtection="true">
      <alignment horizontal="general" vertical="bottom" textRotation="0" wrapText="false" indent="0" shrinkToFit="false"/>
      <protection locked="true" hidden="false"/>
    </xf>
    <xf numFmtId="165" fontId="8" fillId="6" borderId="12" xfId="0" applyFont="true" applyBorder="true" applyAlignment="false" applyProtection="true">
      <alignment horizontal="general" vertical="bottom" textRotation="0" wrapText="false" indent="0" shrinkToFit="false"/>
      <protection locked="true" hidden="false"/>
    </xf>
    <xf numFmtId="164" fontId="0" fillId="0" borderId="13"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FD7"/>
      <rgbColor rgb="FFCCFFFF"/>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2F559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2477520</xdr:colOff>
      <xdr:row>1</xdr:row>
      <xdr:rowOff>79560</xdr:rowOff>
    </xdr:from>
    <xdr:to>
      <xdr:col>6</xdr:col>
      <xdr:colOff>486000</xdr:colOff>
      <xdr:row>4</xdr:row>
      <xdr:rowOff>156240</xdr:rowOff>
    </xdr:to>
    <xdr:pic>
      <xdr:nvPicPr>
        <xdr:cNvPr id="0" name="Image 2" descr=""/>
        <xdr:cNvPicPr/>
      </xdr:nvPicPr>
      <xdr:blipFill>
        <a:blip r:embed="rId1"/>
        <a:stretch/>
      </xdr:blipFill>
      <xdr:spPr>
        <a:xfrm>
          <a:off x="3089520" y="254880"/>
          <a:ext cx="5433840" cy="602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7"/>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D14" activeCellId="0" sqref="D14"/>
    </sheetView>
  </sheetViews>
  <sheetFormatPr defaultColWidth="8.6875" defaultRowHeight="13.8" zeroHeight="false" outlineLevelRow="0" outlineLevelCol="0"/>
  <cols>
    <col collapsed="false" customWidth="false" hidden="false" outlineLevel="0" max="1" min="1" style="1" width="8.67"/>
    <col collapsed="false" customWidth="true" hidden="false" outlineLevel="0" max="2" min="2" style="1" width="66.07"/>
    <col collapsed="false" customWidth="true" hidden="false" outlineLevel="0" max="3" min="3" style="1" width="13.14"/>
    <col collapsed="false" customWidth="false" hidden="false" outlineLevel="0" max="1023" min="4" style="1" width="8.67"/>
    <col collapsed="false" customWidth="true" hidden="false" outlineLevel="0" max="1024" min="1024" style="1" width="11.52"/>
  </cols>
  <sheetData>
    <row r="1" s="3" customFormat="true" ht="13.8" hidden="false" customHeight="false" outlineLevel="0" collapsed="false">
      <c r="A1" s="2" t="s">
        <v>0</v>
      </c>
      <c r="AMJ1" s="1"/>
    </row>
    <row r="2" customFormat="false" ht="13.8" hidden="false" customHeight="false" outlineLevel="0" collapsed="false">
      <c r="B2" s="4"/>
      <c r="C2" s="4"/>
      <c r="D2" s="4"/>
      <c r="E2" s="4"/>
      <c r="F2" s="4"/>
      <c r="G2" s="4"/>
      <c r="H2" s="4"/>
      <c r="I2" s="4"/>
    </row>
    <row r="3" customFormat="false" ht="13.8" hidden="false" customHeight="false" outlineLevel="0" collapsed="false">
      <c r="B3" s="4"/>
      <c r="C3" s="4"/>
      <c r="D3" s="4"/>
      <c r="E3" s="4"/>
      <c r="F3" s="4"/>
      <c r="G3" s="4"/>
      <c r="H3" s="4"/>
      <c r="I3" s="4"/>
    </row>
    <row r="4" customFormat="false" ht="13.8" hidden="false" customHeight="false" outlineLevel="0" collapsed="false">
      <c r="B4" s="4"/>
      <c r="C4" s="4"/>
      <c r="D4" s="4"/>
      <c r="E4" s="4"/>
      <c r="F4" s="4"/>
      <c r="G4" s="4"/>
      <c r="H4" s="4"/>
      <c r="I4" s="4"/>
    </row>
    <row r="5" customFormat="false" ht="13.8" hidden="false" customHeight="false" outlineLevel="0" collapsed="false">
      <c r="B5" s="4"/>
      <c r="C5" s="4"/>
      <c r="D5" s="4"/>
      <c r="E5" s="4"/>
      <c r="F5" s="4"/>
      <c r="G5" s="4"/>
      <c r="H5" s="4"/>
      <c r="I5" s="4"/>
    </row>
    <row r="6" customFormat="false" ht="12.75" hidden="false" customHeight="true" outlineLevel="0" collapsed="false">
      <c r="B6" s="5" t="s">
        <v>1</v>
      </c>
      <c r="C6" s="5"/>
      <c r="D6" s="5"/>
      <c r="E6" s="5"/>
      <c r="F6" s="5"/>
      <c r="G6" s="5"/>
      <c r="H6" s="5"/>
      <c r="I6" s="5"/>
    </row>
    <row r="7" customFormat="false" ht="13.8" hidden="false" customHeight="false" outlineLevel="0" collapsed="false">
      <c r="B7" s="5"/>
      <c r="C7" s="5"/>
      <c r="D7" s="5"/>
      <c r="E7" s="5"/>
      <c r="F7" s="5"/>
      <c r="G7" s="5"/>
      <c r="H7" s="5"/>
      <c r="I7" s="5"/>
    </row>
    <row r="8" customFormat="false" ht="13.8" hidden="false" customHeight="false" outlineLevel="0" collapsed="false">
      <c r="B8" s="5"/>
      <c r="C8" s="5"/>
      <c r="D8" s="5"/>
      <c r="E8" s="5"/>
      <c r="F8" s="5"/>
      <c r="G8" s="5"/>
      <c r="H8" s="5"/>
      <c r="I8" s="5"/>
    </row>
    <row r="9" customFormat="false" ht="13.8" hidden="false" customHeight="false" outlineLevel="0" collapsed="false">
      <c r="B9" s="5"/>
      <c r="C9" s="5"/>
      <c r="D9" s="5"/>
      <c r="E9" s="5"/>
      <c r="F9" s="5"/>
      <c r="G9" s="5"/>
      <c r="H9" s="5"/>
      <c r="I9" s="5"/>
    </row>
    <row r="12" customFormat="false" ht="13.8" hidden="false" customHeight="false" outlineLevel="0" collapsed="false">
      <c r="B12" s="6" t="s">
        <v>2</v>
      </c>
      <c r="C12" s="6"/>
      <c r="D12" s="6"/>
      <c r="E12" s="6"/>
    </row>
    <row r="13" customFormat="false" ht="13.8" hidden="false" customHeight="false" outlineLevel="0" collapsed="false">
      <c r="B13" s="7" t="s">
        <v>3</v>
      </c>
      <c r="C13" s="8" t="s">
        <v>4</v>
      </c>
      <c r="D13" s="8" t="s">
        <v>5</v>
      </c>
      <c r="E13" s="9" t="s">
        <v>6</v>
      </c>
    </row>
    <row r="14" customFormat="false" ht="13.8" hidden="false" customHeight="false" outlineLevel="0" collapsed="false">
      <c r="B14" s="10" t="s">
        <v>7</v>
      </c>
      <c r="C14" s="11" t="s">
        <v>8</v>
      </c>
      <c r="D14" s="12" t="n">
        <v>0.05</v>
      </c>
      <c r="E14" s="13" t="s">
        <v>9</v>
      </c>
    </row>
    <row r="15" customFormat="false" ht="13.8" hidden="false" customHeight="false" outlineLevel="0" collapsed="false">
      <c r="B15" s="14" t="s">
        <v>10</v>
      </c>
      <c r="C15" s="15" t="s">
        <v>11</v>
      </c>
      <c r="D15" s="16" t="n">
        <v>53.5433</v>
      </c>
      <c r="E15" s="17" t="s">
        <v>12</v>
      </c>
    </row>
    <row r="16" customFormat="false" ht="13.8" hidden="false" customHeight="false" outlineLevel="0" collapsed="false">
      <c r="B16" s="14" t="s">
        <v>13</v>
      </c>
      <c r="C16" s="15" t="s">
        <v>14</v>
      </c>
      <c r="D16" s="16" t="n">
        <v>53.5794</v>
      </c>
      <c r="E16" s="17" t="s">
        <v>12</v>
      </c>
    </row>
    <row r="17" customFormat="false" ht="13.8" hidden="false" customHeight="false" outlineLevel="0" collapsed="false">
      <c r="B17" s="14" t="s">
        <v>15</v>
      </c>
      <c r="C17" s="15" t="s">
        <v>16</v>
      </c>
      <c r="D17" s="16" t="n">
        <v>53.5625</v>
      </c>
      <c r="E17" s="17" t="s">
        <v>12</v>
      </c>
    </row>
    <row r="18" customFormat="false" ht="13.8" hidden="false" customHeight="false" outlineLevel="0" collapsed="false">
      <c r="B18" s="14" t="s">
        <v>17</v>
      </c>
      <c r="C18" s="15" t="s">
        <v>18</v>
      </c>
      <c r="D18" s="16" t="n">
        <v>1.5433</v>
      </c>
      <c r="E18" s="17" t="s">
        <v>12</v>
      </c>
    </row>
    <row r="19" customFormat="false" ht="13.8" hidden="false" customHeight="false" outlineLevel="0" collapsed="false">
      <c r="B19" s="14" t="s">
        <v>19</v>
      </c>
      <c r="C19" s="15" t="s">
        <v>20</v>
      </c>
      <c r="D19" s="16" t="n">
        <v>1.5554</v>
      </c>
      <c r="E19" s="17" t="s">
        <v>12</v>
      </c>
    </row>
    <row r="20" customFormat="false" ht="13.8" hidden="false" customHeight="false" outlineLevel="0" collapsed="false">
      <c r="B20" s="18" t="s">
        <v>21</v>
      </c>
      <c r="C20" s="19" t="s">
        <v>22</v>
      </c>
      <c r="D20" s="20" t="n">
        <v>1.5476</v>
      </c>
      <c r="E20" s="21" t="s">
        <v>12</v>
      </c>
    </row>
    <row r="22" customFormat="false" ht="13.8" hidden="false" customHeight="false" outlineLevel="0" collapsed="false">
      <c r="B22" s="22" t="s">
        <v>23</v>
      </c>
      <c r="C22" s="22"/>
      <c r="D22" s="22"/>
      <c r="E22" s="22"/>
    </row>
    <row r="23" customFormat="false" ht="13.8" hidden="false" customHeight="false" outlineLevel="0" collapsed="false">
      <c r="B23" s="23" t="s">
        <v>24</v>
      </c>
      <c r="C23" s="24" t="s">
        <v>25</v>
      </c>
      <c r="D23" s="25" t="n">
        <f aca="false">(D16-D15)/D14</f>
        <v>0.721999999999952</v>
      </c>
      <c r="E23" s="26" t="s">
        <v>26</v>
      </c>
    </row>
    <row r="24" customFormat="false" ht="13.8" hidden="false" customHeight="false" outlineLevel="0" collapsed="false">
      <c r="B24" s="27" t="s">
        <v>27</v>
      </c>
      <c r="C24" s="1" t="s">
        <v>28</v>
      </c>
      <c r="D24" s="28" t="n">
        <f aca="false">(D16-D17)/D14</f>
        <v>0.337999999999994</v>
      </c>
      <c r="E24" s="29" t="s">
        <v>26</v>
      </c>
    </row>
    <row r="25" customFormat="false" ht="13.8" hidden="false" customHeight="false" outlineLevel="0" collapsed="false">
      <c r="B25" s="27" t="s">
        <v>29</v>
      </c>
      <c r="C25" s="1" t="s">
        <v>30</v>
      </c>
      <c r="D25" s="28" t="n">
        <f aca="false">(D19-D18)/D14</f>
        <v>0.242</v>
      </c>
      <c r="E25" s="29" t="s">
        <v>26</v>
      </c>
    </row>
    <row r="26" customFormat="false" ht="13.8" hidden="false" customHeight="false" outlineLevel="0" collapsed="false">
      <c r="B26" s="27" t="s">
        <v>31</v>
      </c>
      <c r="C26" s="1" t="s">
        <v>32</v>
      </c>
      <c r="D26" s="28" t="n">
        <f aca="false">(D19-D20)/D14</f>
        <v>0.155999999999996</v>
      </c>
      <c r="E26" s="29" t="s">
        <v>26</v>
      </c>
    </row>
    <row r="27" customFormat="false" ht="13.8" hidden="false" customHeight="false" outlineLevel="0" collapsed="false">
      <c r="B27" s="27" t="s">
        <v>33</v>
      </c>
      <c r="C27" s="1" t="s">
        <v>34</v>
      </c>
      <c r="D27" s="28" t="n">
        <f aca="false">D23-D25</f>
        <v>0.479999999999952</v>
      </c>
      <c r="E27" s="29" t="s">
        <v>26</v>
      </c>
    </row>
    <row r="28" customFormat="false" ht="13.8" hidden="false" customHeight="false" outlineLevel="0" collapsed="false">
      <c r="B28" s="30" t="s">
        <v>35</v>
      </c>
      <c r="C28" s="31" t="s">
        <v>36</v>
      </c>
      <c r="D28" s="32" t="n">
        <f aca="false">D24-D26</f>
        <v>0.181999999999998</v>
      </c>
      <c r="E28" s="33" t="s">
        <v>26</v>
      </c>
    </row>
    <row r="31" customFormat="false" ht="13.8" hidden="false" customHeight="false" outlineLevel="0" collapsed="false">
      <c r="B31" s="34" t="s">
        <v>37</v>
      </c>
      <c r="C31" s="34"/>
      <c r="D31" s="34"/>
      <c r="E31" s="34"/>
      <c r="F31" s="34"/>
      <c r="G31" s="34"/>
      <c r="H31" s="34"/>
      <c r="I31" s="34"/>
    </row>
    <row r="32" customFormat="false" ht="13.8" hidden="false" customHeight="false" outlineLevel="0" collapsed="false">
      <c r="B32" s="34"/>
      <c r="C32" s="34"/>
      <c r="D32" s="34"/>
      <c r="E32" s="34"/>
      <c r="F32" s="34"/>
      <c r="G32" s="34"/>
      <c r="H32" s="34"/>
      <c r="I32" s="34"/>
    </row>
    <row r="33" customFormat="false" ht="13.8" hidden="false" customHeight="false" outlineLevel="0" collapsed="false">
      <c r="B33" s="35" t="s">
        <v>38</v>
      </c>
      <c r="C33" s="34"/>
      <c r="D33" s="34"/>
      <c r="E33" s="34"/>
      <c r="F33" s="34"/>
      <c r="G33" s="34"/>
      <c r="H33" s="34"/>
      <c r="I33" s="34"/>
    </row>
    <row r="34" customFormat="false" ht="13.8" hidden="false" customHeight="false" outlineLevel="0" collapsed="false">
      <c r="B34" s="34"/>
      <c r="C34" s="34"/>
      <c r="D34" s="34"/>
      <c r="E34" s="34"/>
      <c r="F34" s="34"/>
      <c r="G34" s="34"/>
      <c r="H34" s="34"/>
      <c r="I34" s="34"/>
    </row>
    <row r="35" customFormat="false" ht="45.7" hidden="false" customHeight="true" outlineLevel="0" collapsed="false">
      <c r="B35" s="36" t="s">
        <v>39</v>
      </c>
      <c r="C35" s="36"/>
      <c r="D35" s="36"/>
      <c r="E35" s="36"/>
      <c r="F35" s="36"/>
      <c r="G35" s="36"/>
      <c r="H35" s="36"/>
      <c r="I35" s="36"/>
    </row>
    <row r="37" s="3" customFormat="true" ht="13.8" hidden="false" customHeight="false" outlineLevel="0" collapsed="false">
      <c r="A37" s="2" t="s">
        <v>0</v>
      </c>
      <c r="AMJ37" s="1"/>
    </row>
  </sheetData>
  <sheetProtection sheet="true" password="c80a" objects="true" scenarios="true"/>
  <mergeCells count="5">
    <mergeCell ref="B2:I5"/>
    <mergeCell ref="B6:I9"/>
    <mergeCell ref="B12:E12"/>
    <mergeCell ref="B22:E22"/>
    <mergeCell ref="B35:I35"/>
  </mergeCells>
  <hyperlinks>
    <hyperlink ref="B31" r:id="rId1" display="If you spot a mistake or wish to suggest an improvement, please contact : contact@myengineeringtools.com"/>
    <hyperlink ref="B33" r:id="rId2" display="Copyright www.MyEngineeringTools.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14</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2021-07-13T10:26:10Z</dcterms:created>
  <dc:creator>thoma</dc:creator>
  <dc:description/>
  <dc:language>en-SG</dc:language>
  <cp:lastModifiedBy/>
  <dcterms:modified xsi:type="dcterms:W3CDTF">2023-12-28T16:03:20Z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