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3"/>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Belt Extractor Capacity Calculation</t>
        </is>
      </c>
    </row>
    <row r="4">
      <c r="A4" s="3" t="inlineStr">
        <is>
          <t>1. INPUT PARAMETERS</t>
        </is>
      </c>
    </row>
    <row r="5">
      <c r="A5" t="inlineStr">
        <is>
          <t>Design throughput (target_t_day)</t>
        </is>
      </c>
      <c r="B5" s="4" t="n">
        <v>2000</v>
      </c>
      <c r="C5" t="inlineStr">
        <is>
          <t>t d⁻¹</t>
        </is>
      </c>
    </row>
    <row r="6">
      <c r="A6" t="inlineStr">
        <is>
          <t>Bulk density (rho_kg_m3)</t>
        </is>
      </c>
      <c r="B6" s="4" t="n">
        <v>600</v>
      </c>
      <c r="C6" t="inlineStr">
        <is>
          <t>kg m⁻³</t>
        </is>
      </c>
    </row>
    <row r="7">
      <c r="A7" t="inlineStr">
        <is>
          <t>Belt width (W)</t>
        </is>
      </c>
      <c r="B7" s="4" t="n">
        <v>2</v>
      </c>
      <c r="C7" t="inlineStr">
        <is>
          <t>m</t>
        </is>
      </c>
    </row>
    <row r="8">
      <c r="A8" t="inlineStr">
        <is>
          <t>Effective load height (H)</t>
        </is>
      </c>
      <c r="B8" s="4" t="n">
        <v>0.4</v>
      </c>
      <c r="C8" t="inlineStr">
        <is>
          <t>m</t>
        </is>
      </c>
    </row>
    <row r="10">
      <c r="A10" s="3" t="inlineStr">
        <is>
          <t>2. ENGINEERING OUTPUT</t>
        </is>
      </c>
    </row>
    <row r="11">
      <c r="A11" t="inlineStr">
        <is>
          <t>Target mass flow (hourly) (m_dot_target)</t>
        </is>
      </c>
      <c r="B11" s="5">
        <f>B5 / 24</f>
        <v/>
      </c>
      <c r="C11" t="inlineStr">
        <is>
          <t>t h⁻¹</t>
        </is>
      </c>
    </row>
    <row r="12">
      <c r="A12" t="inlineStr">
        <is>
          <t>Bulk density (t m⁻³) (rho_t_m3)</t>
        </is>
      </c>
      <c r="B12" s="5">
        <f>B6 * 0.001</f>
        <v/>
      </c>
      <c r="C12" t="inlineStr">
        <is>
          <t>t m⁻³</t>
        </is>
      </c>
    </row>
    <row r="13">
      <c r="A13" t="inlineStr">
        <is>
          <t>Cross-sectional area of load (Area)</t>
        </is>
      </c>
      <c r="B13" s="5">
        <f>B7 * B8</f>
        <v/>
      </c>
      <c r="C13" t="inlineStr">
        <is>
          <t>m²</t>
        </is>
      </c>
    </row>
    <row r="14">
      <c r="A14" t="inlineStr">
        <is>
          <t>Volumetric flow rate (Q)</t>
        </is>
      </c>
      <c r="B14" s="5">
        <f>B11 / B12</f>
        <v/>
      </c>
      <c r="C14" t="inlineStr">
        <is>
          <t>m³ h⁻¹</t>
        </is>
      </c>
    </row>
    <row r="15">
      <c r="A15" t="inlineStr">
        <is>
          <t>Belt speed (m h⁻¹) (v_m_h)</t>
        </is>
      </c>
      <c r="B15" s="5">
        <f>B14 / B13</f>
        <v/>
      </c>
      <c r="C15" t="inlineStr">
        <is>
          <t>m h⁻¹</t>
        </is>
      </c>
    </row>
    <row r="16">
      <c r="A16" t="inlineStr">
        <is>
          <t>Belt speed (m min⁻¹) (v_m_min)</t>
        </is>
      </c>
      <c r="B16" s="5">
        <f>B15 / 60</f>
        <v/>
      </c>
      <c r="C16" t="inlineStr">
        <is>
          <t>m min⁻¹</t>
        </is>
      </c>
    </row>
    <row r="19">
      <c r="A19"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0"/>
    <row r="21"/>
    <row r="22"/>
    <row r="23"/>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9:C23"/>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2026-03-25T14:42:51Z</dcterms:created>
  <dcterms:modified xmlns:dcterms="http://purl.org/dc/terms/" xmlns:xsi="http://www.w3.org/2001/XMLSchema-instance" xsi:type="dcterms:W3CDTF">2026-03-25T14:42:51Z</dcterms:modified>
</cp:coreProperties>
</file>