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Yield Stress for Bingham Fluids</t>
        </is>
      </c>
    </row>
    <row r="4">
      <c r="A4" s="3" t="inlineStr">
        <is>
          <t>1. INPUT PARAMETERS</t>
        </is>
      </c>
    </row>
    <row r="5">
      <c r="A5" t="inlineStr">
        <is>
          <t>Number of data points (n)</t>
        </is>
      </c>
      <c r="B5" s="4" t="n">
        <v>4</v>
      </c>
      <c r="C5" t="inlineStr">
        <is>
          <t>-</t>
        </is>
      </c>
    </row>
    <row r="6">
      <c r="A6" t="inlineStr">
        <is>
          <t>Sum of shear rates (S1)</t>
        </is>
      </c>
      <c r="B6" s="4" t="n">
        <v>65</v>
      </c>
      <c r="C6" t="inlineStr">
        <is>
          <t>s⁻¹</t>
        </is>
      </c>
    </row>
    <row r="7">
      <c r="A7" t="inlineStr">
        <is>
          <t>Sum of shear stresses (S3)</t>
        </is>
      </c>
      <c r="B7" s="4" t="n">
        <v>406</v>
      </c>
      <c r="C7" t="inlineStr">
        <is>
          <t>Pa</t>
        </is>
      </c>
    </row>
    <row r="8">
      <c r="A8" t="inlineStr">
        <is>
          <t>Sum of squared shear rates (S2)</t>
        </is>
      </c>
      <c r="B8" s="4" t="n">
        <v>1425</v>
      </c>
      <c r="C8" t="inlineStr">
        <is>
          <t>s⁻²</t>
        </is>
      </c>
    </row>
    <row r="9">
      <c r="A9" t="inlineStr">
        <is>
          <t>Sum of shear rate × shear stress (S4)</t>
        </is>
      </c>
      <c r="B9" s="4" t="n">
        <v>8220</v>
      </c>
      <c r="C9" t="inlineStr">
        <is>
          <t>Pa·s⁻¹</t>
        </is>
      </c>
    </row>
    <row r="11">
      <c r="A11" s="3" t="inlineStr">
        <is>
          <t>2. ENGINEERING OUTPUT</t>
        </is>
      </c>
    </row>
    <row r="12">
      <c r="A12" t="inlineStr">
        <is>
          <t>Plastic viscosity (mu_p)</t>
        </is>
      </c>
      <c r="B12" s="5">
        <f>(B5*B9-B6*B7)/(B5*B8-B6^2)</f>
        <v/>
      </c>
      <c r="C12" t="inlineStr">
        <is>
          <t>Pa·s</t>
        </is>
      </c>
    </row>
    <row r="13">
      <c r="A13" t="inlineStr">
        <is>
          <t>Yield stress (tau_0)</t>
        </is>
      </c>
      <c r="B13" s="5">
        <f>(B7-B12*B6)/B5</f>
        <v/>
      </c>
      <c r="C13" t="inlineStr">
        <is>
          <t>Pa</t>
        </is>
      </c>
    </row>
    <row r="14">
      <c r="A14" t="inlineStr">
        <is>
          <t>Plastic viscosity (cP) (mu_p_cP)</t>
        </is>
      </c>
      <c r="B14" s="5">
        <f>B12*1000</f>
        <v/>
      </c>
      <c r="C14" t="inlineStr">
        <is>
          <t>cP</t>
        </is>
      </c>
    </row>
    <row r="15">
      <c r="A15" t="inlineStr">
        <is>
          <t>Yield stress (bar) (tau_0_bar)</t>
        </is>
      </c>
      <c r="B15" s="5">
        <f>B13/100000</f>
        <v/>
      </c>
      <c r="C15" t="inlineStr">
        <is>
          <t>bar</t>
        </is>
      </c>
    </row>
    <row r="18">
      <c r="A18"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9"/>
    <row r="20"/>
    <row r="21"/>
    <row r="22"/>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8:C2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2026-03-22T14:04:21Z</dcterms:created>
  <dcterms:modified xmlns:dcterms="http://purl.org/dc/terms/" xmlns:xsi="http://www.w3.org/2001/XMLSchema-instance" xsi:type="dcterms:W3CDTF">2026-03-22T14:04:21Z</dcterms:modified>
</cp:coreProperties>
</file>