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1"/>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Critical Point Determination for SCF Solvents</t>
        </is>
      </c>
    </row>
    <row r="4">
      <c r="A4" s="3" t="inlineStr">
        <is>
          <t>1. INPUT PARAMETERS</t>
        </is>
      </c>
    </row>
    <row r="5">
      <c r="A5" t="inlineStr">
        <is>
          <t>Operating temperature (T_C)</t>
        </is>
      </c>
      <c r="B5" s="4" t="n">
        <v>45</v>
      </c>
      <c r="C5" t="inlineStr">
        <is>
          <t>°C</t>
        </is>
      </c>
    </row>
    <row r="6">
      <c r="A6" t="inlineStr">
        <is>
          <t>Operating pressure (P_abs)</t>
        </is>
      </c>
      <c r="B6" s="4" t="n">
        <v>10</v>
      </c>
      <c r="C6" t="inlineStr">
        <is>
          <t>MPa</t>
        </is>
      </c>
    </row>
    <row r="7">
      <c r="A7" t="inlineStr">
        <is>
          <t>Critical temperature (T_c_C)</t>
        </is>
      </c>
      <c r="B7" s="4" t="n">
        <v>31.1</v>
      </c>
      <c r="C7" t="inlineStr">
        <is>
          <t>°C</t>
        </is>
      </c>
    </row>
    <row r="8">
      <c r="A8" t="inlineStr">
        <is>
          <t>Critical pressure (P_c)</t>
        </is>
      </c>
      <c r="B8" s="4" t="n">
        <v>7.4</v>
      </c>
      <c r="C8" t="inlineStr">
        <is>
          <t>MPa</t>
        </is>
      </c>
    </row>
    <row r="9">
      <c r="A9" t="inlineStr">
        <is>
          <t>Specific gas constant (R)</t>
        </is>
      </c>
      <c r="B9" s="4" t="n">
        <v>188.9</v>
      </c>
      <c r="C9" t="inlineStr">
        <is>
          <t>J kg⁻¹ K⁻¹</t>
        </is>
      </c>
    </row>
    <row r="11">
      <c r="A11" s="3" t="inlineStr">
        <is>
          <t>2. ENGINEERING OUTPUT</t>
        </is>
      </c>
    </row>
    <row r="12">
      <c r="A12" t="inlineStr">
        <is>
          <t>Reduced temperature (T_r)</t>
        </is>
      </c>
      <c r="B12" s="5">
        <f>(B5 + 273.15) / (B7 + 273.15)</f>
        <v/>
      </c>
      <c r="C12" t="inlineStr">
        <is>
          <t>-</t>
        </is>
      </c>
    </row>
    <row r="13">
      <c r="A13" t="inlineStr">
        <is>
          <t>Reduced pressure (P_r)</t>
        </is>
      </c>
      <c r="B13" s="5">
        <f>B6 / B8</f>
        <v/>
      </c>
      <c r="C13" t="inlineStr">
        <is>
          <t>-</t>
        </is>
      </c>
    </row>
    <row r="14">
      <c r="A14" t="inlineStr">
        <is>
          <t>Ideal specific volume (v_ideal)</t>
        </is>
      </c>
      <c r="B14" s="5">
        <f>(B9 * (B5 + 273.15)) / (B6 * 10^6)</f>
        <v/>
      </c>
      <c r="C14" t="inlineStr">
        <is>
          <t>m³ kg⁻¹</t>
        </is>
      </c>
    </row>
    <row r="17">
      <c r="A17"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8"/>
    <row r="19"/>
    <row r="20"/>
    <row r="21"/>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7:C21"/>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2026-03-25T15:20:05Z</dcterms:created>
  <dcterms:modified xmlns:dcterms="http://purl.org/dc/terms/" xmlns:xsi="http://www.w3.org/2001/XMLSchema-instance" xsi:type="dcterms:W3CDTF">2026-03-25T15:20:05Z</dcterms:modified>
</cp:coreProperties>
</file>